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RASFINANCIERA\Desktop\Cuenta Publica 2023\"/>
    </mc:Choice>
  </mc:AlternateContent>
  <xr:revisionPtr revIDLastSave="0" documentId="13_ncr:1_{7511279D-EB87-424E-8155-3DA73F80B450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720" xr2:uid="{00000000-000D-0000-FFFF-FFFF00000000}"/>
  </bookViews>
  <sheets>
    <sheet name="EAI_FF" sheetId="1" r:id="rId1"/>
  </sheets>
  <definedNames>
    <definedName name="_xlnm.Print_Area" localSheetId="0">EAI_FF!$A$1:$H$34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H18" i="1" s="1"/>
  <c r="F18" i="1"/>
  <c r="D18" i="1"/>
  <c r="C18" i="1"/>
  <c r="G8" i="1"/>
  <c r="F8" i="1"/>
  <c r="D8" i="1"/>
  <c r="C8" i="1"/>
  <c r="E18" i="1" l="1"/>
  <c r="G26" i="1"/>
  <c r="F26" i="1"/>
  <c r="H8" i="1"/>
  <c r="E8" i="1"/>
  <c r="C26" i="1"/>
  <c r="D26" i="1"/>
  <c r="E26" i="1" s="1"/>
  <c r="H26" i="1" l="1"/>
</calcChain>
</file>

<file path=xl/sharedStrings.xml><?xml version="1.0" encoding="utf-8"?>
<sst xmlns="http://schemas.openxmlformats.org/spreadsheetml/2006/main" count="41" uniqueCount="36">
  <si>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</si>
  <si>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</si>
  <si>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</si>
  <si>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</si>
  <si>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</si>
  <si>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</si>
  <si>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</si>
  <si>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</si>
  <si>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</si>
  <si>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</si>
  <si>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</si>
  <si>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</si>
  <si>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</si>
  <si>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</si>
  <si>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</si>
  <si>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</si>
  <si>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</si>
  <si>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</si>
  <si>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</si>
  <si>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</si>
  <si>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</si>
  <si>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</si>
  <si>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</si>
  <si>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</si>
  <si>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</si>
  <si>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</si>
  <si>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</si>
  <si>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</si>
  <si>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</si>
  <si>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RURAL DE AGUA Y SANEAMIENTO DE PUERTO PALOMAS</t>
  </si>
  <si>
    <t>Del 01 de Enero al 31 de Diciembre del 2023</t>
  </si>
  <si>
    <t xml:space="preserve">                      ___________________________________</t>
  </si>
  <si>
    <t xml:space="preserve">                                     C. ARACELI APODACA VEGA</t>
  </si>
  <si>
    <t xml:space="preserve">                                           DIRECTOR FINANCIERO</t>
  </si>
  <si>
    <t xml:space="preserve">                                     C. SERGIO DE LEON MACIAS</t>
  </si>
  <si>
    <t xml:space="preserve">                      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</si>
</sst>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E38" sqref="E38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5703125" style="1" customWidth="1"/>
    <col min="6" max="7" width="12.28515625" style="1" bestFit="1" customWidth="1"/>
    <col min="8" max="8" width="11.42578125" style="1"/>
    <col min="9" max="9" width="13.425781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9481342</v>
      </c>
      <c r="D8" s="18">
        <f>SUM(D9:D16)</f>
        <v>988548</v>
      </c>
      <c r="E8" s="21">
        <f t="shared" ref="E8:E16" si="0">C8+D8</f>
        <v>10469890</v>
      </c>
      <c r="F8" s="18">
        <f>SUM(F9:F16)</f>
        <v>10175368</v>
      </c>
      <c r="G8" s="21">
        <f>SUM(G9:G16)</f>
        <v>10175368</v>
      </c>
      <c r="H8" s="5">
        <f t="shared" ref="H8:H16" si="1">G8-C8</f>
        <v>694026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9481342</v>
      </c>
      <c r="D12" s="19">
        <v>988548</v>
      </c>
      <c r="E12" s="23">
        <f t="shared" si="0"/>
        <v>10469890</v>
      </c>
      <c r="F12" s="19">
        <v>10175368</v>
      </c>
      <c r="G12" s="22">
        <v>10175368</v>
      </c>
      <c r="H12" s="7">
        <f t="shared" si="1"/>
        <v>694026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1922630</v>
      </c>
      <c r="D18" s="18">
        <f>SUM(D19:D22)</f>
        <v>714647</v>
      </c>
      <c r="E18" s="21">
        <f>C18+D18</f>
        <v>2637277</v>
      </c>
      <c r="F18" s="18">
        <f>SUM(F19:F22)</f>
        <v>2334456</v>
      </c>
      <c r="G18" s="21">
        <f>SUM(G19:G22)</f>
        <v>2334456</v>
      </c>
      <c r="H18" s="5">
        <f>G18-C18</f>
        <v>411826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53466</v>
      </c>
      <c r="D20" s="19">
        <v>258680</v>
      </c>
      <c r="E20" s="23">
        <f>C20+D20</f>
        <v>312146</v>
      </c>
      <c r="F20" s="19">
        <v>312146</v>
      </c>
      <c r="G20" s="22">
        <v>312146</v>
      </c>
      <c r="H20" s="7">
        <f>G20-C20</f>
        <v>258680</v>
      </c>
    </row>
    <row r="21" spans="2:8" x14ac:dyDescent="0.2">
      <c r="B21" s="6" t="s">
        <v>20</v>
      </c>
      <c r="C21" s="22">
        <v>1510122</v>
      </c>
      <c r="D21" s="19">
        <v>102034</v>
      </c>
      <c r="E21" s="23">
        <f>C21+D21</f>
        <v>1612156</v>
      </c>
      <c r="F21" s="19">
        <v>1309335</v>
      </c>
      <c r="G21" s="22">
        <v>1309335</v>
      </c>
      <c r="H21" s="7">
        <f>G21-C21</f>
        <v>-200787</v>
      </c>
    </row>
    <row r="22" spans="2:8" x14ac:dyDescent="0.2">
      <c r="B22" s="6" t="s">
        <v>22</v>
      </c>
      <c r="C22" s="22">
        <v>359042</v>
      </c>
      <c r="D22" s="19">
        <v>353933</v>
      </c>
      <c r="E22" s="23">
        <f>C22+D22</f>
        <v>712975</v>
      </c>
      <c r="F22" s="19">
        <v>712975</v>
      </c>
      <c r="G22" s="22">
        <v>712975</v>
      </c>
      <c r="H22" s="7">
        <f>G22-C22</f>
        <v>353933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11403972</v>
      </c>
      <c r="D26" s="26">
        <f>SUM(D24,D18,D8)</f>
        <v>1703195</v>
      </c>
      <c r="E26" s="15">
        <f>SUM(D26,C26)</f>
        <v>13107167</v>
      </c>
      <c r="F26" s="26">
        <f>SUM(F24,F18,F8)</f>
        <v>12509824</v>
      </c>
      <c r="G26" s="15">
        <f>SUM(G24,G18,G8)</f>
        <v>12509824</v>
      </c>
      <c r="H26" s="28">
        <f>SUM(G26-C26)</f>
        <v>1105852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>
      <c r="B32" s="3" t="s">
        <v>31</v>
      </c>
      <c r="E32" s="3" t="s">
        <v>31</v>
      </c>
    </row>
    <row r="33" spans="2:5" s="3" customFormat="1" x14ac:dyDescent="0.2">
      <c r="B33" s="3" t="s">
        <v>34</v>
      </c>
      <c r="E33" s="3" t="s">
        <v>32</v>
      </c>
    </row>
    <row r="34" spans="2:5" s="3" customFormat="1" x14ac:dyDescent="0.2">
      <c r="B34" s="3" t="s">
        <v>35</v>
      </c>
      <c r="E34" s="3" t="s">
        <v>33</v>
      </c>
    </row>
    <row r="35" spans="2:5" s="3" customFormat="1" x14ac:dyDescent="0.2"/>
    <row r="36" spans="2:5" s="3" customFormat="1" x14ac:dyDescent="0.2"/>
    <row r="37" spans="2:5" s="3" customFormat="1" x14ac:dyDescent="0.2"/>
    <row r="38" spans="2:5" s="3" customFormat="1" x14ac:dyDescent="0.2"/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HQn72lihyolQ/lSMFYhJzzMoMrxX/uPXO937CeB3v+aNR9PA/aqPjIYYwSCDw1x2vGjsbVAYX6qLy2FSx05QTw==" saltValue="QiOs0z7moJZnV+TQ1l7T7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Araceli Apodaca</cp:lastModifiedBy>
  <cp:lastPrinted>2024-01-18T20:48:03Z</cp:lastPrinted>
  <dcterms:created xsi:type="dcterms:W3CDTF">2019-12-05T18:23:32Z</dcterms:created>
  <dcterms:modified xsi:type="dcterms:W3CDTF">2024-01-30T21:33:40Z</dcterms:modified>
</cp:coreProperties>
</file>